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rerom\Desktop\résultats\Western Blot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L16" i="1"/>
  <c r="M16" i="1"/>
  <c r="N16" i="1"/>
  <c r="O16" i="1"/>
  <c r="P16" i="1"/>
  <c r="Q16" i="1"/>
  <c r="R16" i="1"/>
  <c r="S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B16" i="1"/>
  <c r="C16" i="1"/>
  <c r="D16" i="1"/>
  <c r="E16" i="1"/>
  <c r="F16" i="1"/>
  <c r="G16" i="1"/>
  <c r="H16" i="1"/>
  <c r="I16" i="1"/>
  <c r="J16" i="1"/>
</calcChain>
</file>

<file path=xl/sharedStrings.xml><?xml version="1.0" encoding="utf-8"?>
<sst xmlns="http://schemas.openxmlformats.org/spreadsheetml/2006/main" count="39" uniqueCount="20">
  <si>
    <t>MxB 1</t>
  </si>
  <si>
    <t>MxA</t>
  </si>
  <si>
    <t>capsid</t>
  </si>
  <si>
    <t>cyt</t>
  </si>
  <si>
    <t>D</t>
  </si>
  <si>
    <t>MxB</t>
  </si>
  <si>
    <r>
      <t>MxB-</t>
    </r>
    <r>
      <rPr>
        <sz val="11"/>
        <color theme="1"/>
        <rFont val="Calibri"/>
        <family val="2"/>
      </rPr>
      <t>ΔNTE</t>
    </r>
  </si>
  <si>
    <r>
      <t>MxB-</t>
    </r>
    <r>
      <rPr>
        <sz val="11"/>
        <color theme="1"/>
        <rFont val="Calibri"/>
        <family val="2"/>
      </rPr>
      <t>Δdimer</t>
    </r>
  </si>
  <si>
    <r>
      <t>MxB-</t>
    </r>
    <r>
      <rPr>
        <sz val="11"/>
        <color theme="1"/>
        <rFont val="Calibri"/>
        <family val="2"/>
      </rPr>
      <t>ΔGTPbind</t>
    </r>
  </si>
  <si>
    <r>
      <t>MxB-</t>
    </r>
    <r>
      <rPr>
        <sz val="11"/>
        <color theme="1"/>
        <rFont val="Calibri"/>
        <family val="2"/>
      </rPr>
      <t>ΔGTPase</t>
    </r>
  </si>
  <si>
    <t>VP5 1</t>
  </si>
  <si>
    <t>MxB 2</t>
  </si>
  <si>
    <t>MxB 3</t>
  </si>
  <si>
    <t>VP5 2</t>
  </si>
  <si>
    <t>VP5 3</t>
  </si>
  <si>
    <t>raw</t>
  </si>
  <si>
    <t>ratios</t>
  </si>
  <si>
    <t>M1</t>
  </si>
  <si>
    <t>M2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</si>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</sst>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M1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Sheet1!$B$13:$S$14</c:f>
              <c:multiLvlStrCache>
                <c:ptCount val="18"/>
                <c:lvl>
                  <c:pt idx="0">
                    <c:v>0.1</c:v>
                  </c:pt>
                  <c:pt idx="1">
                    <c:v>0.5</c:v>
                  </c:pt>
                  <c:pt idx="2">
                    <c:v>D</c:v>
                  </c:pt>
                  <c:pt idx="3">
                    <c:v>0.1</c:v>
                  </c:pt>
                  <c:pt idx="4">
                    <c:v>0.5</c:v>
                  </c:pt>
                  <c:pt idx="5">
                    <c:v>D</c:v>
                  </c:pt>
                  <c:pt idx="6">
                    <c:v>0.1</c:v>
                  </c:pt>
                  <c:pt idx="7">
                    <c:v>0.5</c:v>
                  </c:pt>
                  <c:pt idx="8">
                    <c:v>D</c:v>
                  </c:pt>
                  <c:pt idx="9">
                    <c:v>0.1</c:v>
                  </c:pt>
                  <c:pt idx="10">
                    <c:v>0.5</c:v>
                  </c:pt>
                  <c:pt idx="11">
                    <c:v>D</c:v>
                  </c:pt>
                  <c:pt idx="12">
                    <c:v>0.1</c:v>
                  </c:pt>
                  <c:pt idx="13">
                    <c:v>0.5</c:v>
                  </c:pt>
                  <c:pt idx="14">
                    <c:v>D</c:v>
                  </c:pt>
                  <c:pt idx="15">
                    <c:v>0.1</c:v>
                  </c:pt>
                  <c:pt idx="16">
                    <c:v>0.5</c:v>
                  </c:pt>
                  <c:pt idx="17">
                    <c:v>D</c:v>
                  </c:pt>
                </c:lvl>
                <c:lvl>
                  <c:pt idx="0">
                    <c:v>MxA</c:v>
                  </c:pt>
                  <c:pt idx="3">
                    <c:v>MxB</c:v>
                  </c:pt>
                  <c:pt idx="6">
                    <c:v>MxB-ΔNTE</c:v>
                  </c:pt>
                  <c:pt idx="9">
                    <c:v>MxB-ΔGTPbind</c:v>
                  </c:pt>
                  <c:pt idx="12">
                    <c:v>MxB-ΔGTPase</c:v>
                  </c:pt>
                  <c:pt idx="15">
                    <c:v>MxB-Δdimer</c:v>
                  </c:pt>
                </c:lvl>
              </c:multiLvlStrCache>
            </c:multiLvlStrRef>
          </c:cat>
          <c:val>
            <c:numRef>
              <c:f>Sheet1!$B$15:$S$15</c:f>
              <c:numCache>
                <c:formatCode>General</c:formatCode>
                <c:ptCount val="18"/>
                <c:pt idx="0">
                  <c:v>-2.331168831168831E-3</c:v>
                </c:pt>
                <c:pt idx="1">
                  <c:v>4.9343434343434342E-4</c:v>
                </c:pt>
                <c:pt idx="2">
                  <c:v>7.1818181818181822E-4</c:v>
                </c:pt>
                <c:pt idx="3">
                  <c:v>1.2536231884057971E-2</c:v>
                </c:pt>
                <c:pt idx="4">
                  <c:v>0.10576230492196879</c:v>
                </c:pt>
                <c:pt idx="5">
                  <c:v>0.11565217391304349</c:v>
                </c:pt>
                <c:pt idx="6">
                  <c:v>2.5833333333333333E-2</c:v>
                </c:pt>
                <c:pt idx="7">
                  <c:v>2.6402877697841727E-2</c:v>
                </c:pt>
                <c:pt idx="8">
                  <c:v>8.481818181818182E-2</c:v>
                </c:pt>
                <c:pt idx="9">
                  <c:v>1.3981481481481482E-2</c:v>
                </c:pt>
                <c:pt idx="10">
                  <c:v>1.9113573407202215E-2</c:v>
                </c:pt>
                <c:pt idx="11">
                  <c:v>2.3185378590078329E-2</c:v>
                </c:pt>
                <c:pt idx="12">
                  <c:v>0.15315315315315314</c:v>
                </c:pt>
                <c:pt idx="13">
                  <c:v>0.11811023622047244</c:v>
                </c:pt>
                <c:pt idx="14">
                  <c:v>0.26727066817667045</c:v>
                </c:pt>
                <c:pt idx="15">
                  <c:v>5.8333333333333334E-2</c:v>
                </c:pt>
                <c:pt idx="16">
                  <c:v>0.17359437751004017</c:v>
                </c:pt>
                <c:pt idx="17">
                  <c:v>0.23444976076555024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A5-47DC-A2F2-E326F02F4771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Sheet1!$B$13:$S$14</c:f>
              <c:multiLvlStrCache>
                <c:ptCount val="18"/>
                <c:lvl>
                  <c:pt idx="0">
                    <c:v>0.1</c:v>
                  </c:pt>
                  <c:pt idx="1">
                    <c:v>0.5</c:v>
                  </c:pt>
                  <c:pt idx="2">
                    <c:v>D</c:v>
                  </c:pt>
                  <c:pt idx="3">
                    <c:v>0.1</c:v>
                  </c:pt>
                  <c:pt idx="4">
                    <c:v>0.5</c:v>
                  </c:pt>
                  <c:pt idx="5">
                    <c:v>D</c:v>
                  </c:pt>
                  <c:pt idx="6">
                    <c:v>0.1</c:v>
                  </c:pt>
                  <c:pt idx="7">
                    <c:v>0.5</c:v>
                  </c:pt>
                  <c:pt idx="8">
                    <c:v>D</c:v>
                  </c:pt>
                  <c:pt idx="9">
                    <c:v>0.1</c:v>
                  </c:pt>
                  <c:pt idx="10">
                    <c:v>0.5</c:v>
                  </c:pt>
                  <c:pt idx="11">
                    <c:v>D</c:v>
                  </c:pt>
                  <c:pt idx="12">
                    <c:v>0.1</c:v>
                  </c:pt>
                  <c:pt idx="13">
                    <c:v>0.5</c:v>
                  </c:pt>
                  <c:pt idx="14">
                    <c:v>D</c:v>
                  </c:pt>
                  <c:pt idx="15">
                    <c:v>0.1</c:v>
                  </c:pt>
                  <c:pt idx="16">
                    <c:v>0.5</c:v>
                  </c:pt>
                  <c:pt idx="17">
                    <c:v>D</c:v>
                  </c:pt>
                </c:lvl>
                <c:lvl>
                  <c:pt idx="0">
                    <c:v>MxA</c:v>
                  </c:pt>
                  <c:pt idx="3">
                    <c:v>MxB</c:v>
                  </c:pt>
                  <c:pt idx="6">
                    <c:v>MxB-ΔNTE</c:v>
                  </c:pt>
                  <c:pt idx="9">
                    <c:v>MxB-ΔGTPbind</c:v>
                  </c:pt>
                  <c:pt idx="12">
                    <c:v>MxB-ΔGTPase</c:v>
                  </c:pt>
                  <c:pt idx="15">
                    <c:v>MxB-Δdimer</c:v>
                  </c:pt>
                </c:lvl>
              </c:multiLvlStrCache>
            </c:multiLvlStrRef>
          </c:cat>
          <c:val>
            <c:numRef>
              <c:f>Sheet1!$B$16:$S$16</c:f>
              <c:numCache>
                <c:formatCode>General</c:formatCode>
                <c:ptCount val="18"/>
                <c:pt idx="0">
                  <c:v>2.2827586206896552E-3</c:v>
                </c:pt>
                <c:pt idx="1">
                  <c:v>1.080368906455863E-3</c:v>
                </c:pt>
                <c:pt idx="2">
                  <c:v>1.2812690665039658E-3</c:v>
                </c:pt>
                <c:pt idx="3">
                  <c:v>6.5710872162485071E-2</c:v>
                </c:pt>
                <c:pt idx="4">
                  <c:v>0.15799614643545279</c:v>
                </c:pt>
                <c:pt idx="5">
                  <c:v>0.23595505617977527</c:v>
                </c:pt>
                <c:pt idx="6">
                  <c:v>7.3170731707317069E-2</c:v>
                </c:pt>
                <c:pt idx="7">
                  <c:v>0.17337662337662338</c:v>
                </c:pt>
                <c:pt idx="8">
                  <c:v>0.16936572199730093</c:v>
                </c:pt>
                <c:pt idx="9">
                  <c:v>9.0773809523809531E-3</c:v>
                </c:pt>
                <c:pt idx="10">
                  <c:v>4.0889212827988335E-3</c:v>
                </c:pt>
                <c:pt idx="11">
                  <c:v>4.5260156806842481E-3</c:v>
                </c:pt>
                <c:pt idx="12">
                  <c:v>4.6883468834688344E-2</c:v>
                </c:pt>
                <c:pt idx="13">
                  <c:v>7.6460176991150444E-2</c:v>
                </c:pt>
                <c:pt idx="14">
                  <c:v>0.30439921208141824</c:v>
                </c:pt>
                <c:pt idx="15">
                  <c:v>5.6241426611796985E-2</c:v>
                </c:pt>
                <c:pt idx="16">
                  <c:v>5.5749128919860627E-2</c:v>
                </c:pt>
                <c:pt idx="17">
                  <c:v>4.500354358610914E-2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A5-47DC-A2F2-E326F02F4771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M3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Sheet1!$B$13:$S$14</c:f>
              <c:multiLvlStrCache>
                <c:ptCount val="18"/>
                <c:lvl>
                  <c:pt idx="0">
                    <c:v>0.1</c:v>
                  </c:pt>
                  <c:pt idx="1">
                    <c:v>0.5</c:v>
                  </c:pt>
                  <c:pt idx="2">
                    <c:v>D</c:v>
                  </c:pt>
                  <c:pt idx="3">
                    <c:v>0.1</c:v>
                  </c:pt>
                  <c:pt idx="4">
                    <c:v>0.5</c:v>
                  </c:pt>
                  <c:pt idx="5">
                    <c:v>D</c:v>
                  </c:pt>
                  <c:pt idx="6">
                    <c:v>0.1</c:v>
                  </c:pt>
                  <c:pt idx="7">
                    <c:v>0.5</c:v>
                  </c:pt>
                  <c:pt idx="8">
                    <c:v>D</c:v>
                  </c:pt>
                  <c:pt idx="9">
                    <c:v>0.1</c:v>
                  </c:pt>
                  <c:pt idx="10">
                    <c:v>0.5</c:v>
                  </c:pt>
                  <c:pt idx="11">
                    <c:v>D</c:v>
                  </c:pt>
                  <c:pt idx="12">
                    <c:v>0.1</c:v>
                  </c:pt>
                  <c:pt idx="13">
                    <c:v>0.5</c:v>
                  </c:pt>
                  <c:pt idx="14">
                    <c:v>D</c:v>
                  </c:pt>
                  <c:pt idx="15">
                    <c:v>0.1</c:v>
                  </c:pt>
                  <c:pt idx="16">
                    <c:v>0.5</c:v>
                  </c:pt>
                  <c:pt idx="17">
                    <c:v>D</c:v>
                  </c:pt>
                </c:lvl>
                <c:lvl>
                  <c:pt idx="0">
                    <c:v>MxA</c:v>
                  </c:pt>
                  <c:pt idx="3">
                    <c:v>MxB</c:v>
                  </c:pt>
                  <c:pt idx="6">
                    <c:v>MxB-ΔNTE</c:v>
                  </c:pt>
                  <c:pt idx="9">
                    <c:v>MxB-ΔGTPbind</c:v>
                  </c:pt>
                  <c:pt idx="12">
                    <c:v>MxB-ΔGTPase</c:v>
                  </c:pt>
                  <c:pt idx="15">
                    <c:v>MxB-Δdimer</c:v>
                  </c:pt>
                </c:lvl>
              </c:multiLvlStrCache>
            </c:multiLvlStrRef>
          </c:cat>
          <c:val>
            <c:numRef>
              <c:f>Sheet1!$B$17:$S$17</c:f>
              <c:numCache>
                <c:formatCode>General</c:formatCode>
                <c:ptCount val="18"/>
                <c:pt idx="0">
                  <c:v>5.9941520467836256E-3</c:v>
                </c:pt>
                <c:pt idx="1">
                  <c:v>3.6036036036036037E-3</c:v>
                </c:pt>
                <c:pt idx="2">
                  <c:v>9.3749999999999997E-3</c:v>
                </c:pt>
                <c:pt idx="3">
                  <c:v>3.3333333333333333E-2</c:v>
                </c:pt>
                <c:pt idx="4">
                  <c:v>0.13736263736263737</c:v>
                </c:pt>
                <c:pt idx="5">
                  <c:v>0.23125996810207336</c:v>
                </c:pt>
                <c:pt idx="6">
                  <c:v>2.674591381872214E-3</c:v>
                </c:pt>
                <c:pt idx="7">
                  <c:v>7.4875207986688855E-2</c:v>
                </c:pt>
                <c:pt idx="8">
                  <c:v>0.14369885433715221</c:v>
                </c:pt>
                <c:pt idx="9">
                  <c:v>3.2315978456014362E-3</c:v>
                </c:pt>
                <c:pt idx="10">
                  <c:v>3.5036496350364962E-3</c:v>
                </c:pt>
                <c:pt idx="11">
                  <c:v>8.5714285714285719E-3</c:v>
                </c:pt>
                <c:pt idx="12">
                  <c:v>8.5625000000000007E-2</c:v>
                </c:pt>
                <c:pt idx="13">
                  <c:v>0.16179401993355483</c:v>
                </c:pt>
                <c:pt idx="14">
                  <c:v>0.40589198036006546</c:v>
                </c:pt>
                <c:pt idx="15">
                  <c:v>1.9064124783362217E-2</c:v>
                </c:pt>
                <c:pt idx="16">
                  <c:v>4.3290734824281148E-2</c:v>
                </c:pt>
                <c:pt idx="17">
                  <c:v>0.14332247557003258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A5-47DC-A2F2-E326F02F4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7787728"/>
        <c:axId val="467788384"/>
      </c:barChart>
      <c:catAx>
        <c:axId val="46778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88384"/>
        <c:crosses val="autoZero"/>
        <c:auto val="1"/>
        <c:lblAlgn val="ctr"/>
        <c:lblOffset val="100"/>
        <c:noMultiLvlLbl val="0"/>
      </c:catAx>
      <c:valAx>
        <c:axId val="46778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8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17</xdr:row>
      <xdr:rowOff>142875</xdr:rowOff>
    </xdr:from>
    <xdr:to>
      <xdr:col>19</xdr:col>
      <xdr:colOff>0</xdr:colOff>
      <xdr:row>34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tabSelected="1" workbookViewId="0">
      <selection activeCell="P17" sqref="P17"/>
    </sheetView>
  </sheetViews>
  <sheetFormatPr defaultRowHeight="15" x14ac:dyDescent="0.25"/>
  <sheetData>
    <row r="2" spans="1:19" x14ac:dyDescent="0.25">
      <c r="A2" t="s">
        <v>15</v>
      </c>
    </row>
    <row r="3" spans="1:19" x14ac:dyDescent="0.25">
      <c r="A3" t="s">
        <v>3</v>
      </c>
      <c r="B3" s="1" t="s">
        <v>1</v>
      </c>
      <c r="C3" s="1"/>
      <c r="D3" s="1"/>
      <c r="E3" s="1" t="s">
        <v>5</v>
      </c>
      <c r="F3" s="1"/>
      <c r="G3" s="1"/>
      <c r="H3" s="1" t="s">
        <v>6</v>
      </c>
      <c r="I3" s="1"/>
      <c r="J3" s="1"/>
      <c r="K3" s="1" t="s">
        <v>8</v>
      </c>
      <c r="L3" s="1"/>
      <c r="M3" s="1"/>
      <c r="N3" s="1" t="s">
        <v>9</v>
      </c>
      <c r="O3" s="1"/>
      <c r="P3" s="1"/>
      <c r="Q3" s="1" t="s">
        <v>7</v>
      </c>
      <c r="R3" s="1"/>
      <c r="S3" s="1"/>
    </row>
    <row r="4" spans="1:19" x14ac:dyDescent="0.25">
      <c r="A4" t="s">
        <v>2</v>
      </c>
      <c r="B4">
        <v>0.1</v>
      </c>
      <c r="C4">
        <v>0.5</v>
      </c>
      <c r="D4" t="s">
        <v>4</v>
      </c>
      <c r="E4">
        <v>0.1</v>
      </c>
      <c r="F4">
        <v>0.5</v>
      </c>
      <c r="G4" t="s">
        <v>4</v>
      </c>
      <c r="H4">
        <v>0.1</v>
      </c>
      <c r="I4">
        <v>0.5</v>
      </c>
      <c r="J4" t="s">
        <v>4</v>
      </c>
      <c r="K4">
        <v>0.1</v>
      </c>
      <c r="L4">
        <v>0.5</v>
      </c>
      <c r="M4" t="s">
        <v>4</v>
      </c>
      <c r="N4">
        <v>0.1</v>
      </c>
      <c r="O4">
        <v>0.5</v>
      </c>
      <c r="P4" t="s">
        <v>4</v>
      </c>
      <c r="Q4">
        <v>0.1</v>
      </c>
      <c r="R4">
        <v>0.5</v>
      </c>
      <c r="S4" t="s">
        <v>4</v>
      </c>
    </row>
    <row r="5" spans="1:19" x14ac:dyDescent="0.25">
      <c r="A5" t="s">
        <v>0</v>
      </c>
      <c r="B5">
        <v>-35900</v>
      </c>
      <c r="C5">
        <v>9770</v>
      </c>
      <c r="D5">
        <v>8690</v>
      </c>
      <c r="E5">
        <v>173000</v>
      </c>
      <c r="F5">
        <v>881000</v>
      </c>
      <c r="G5">
        <v>1330000</v>
      </c>
      <c r="H5">
        <v>279000</v>
      </c>
      <c r="I5">
        <v>367000</v>
      </c>
      <c r="J5">
        <v>933000</v>
      </c>
      <c r="K5">
        <v>151000</v>
      </c>
      <c r="L5">
        <v>138000</v>
      </c>
      <c r="M5">
        <v>88800</v>
      </c>
      <c r="N5">
        <v>1190000</v>
      </c>
      <c r="O5">
        <v>1500000</v>
      </c>
      <c r="P5">
        <v>2360000</v>
      </c>
      <c r="Q5">
        <v>196000</v>
      </c>
      <c r="R5">
        <v>1729000</v>
      </c>
      <c r="S5">
        <v>1960000</v>
      </c>
    </row>
    <row r="6" spans="1:19" x14ac:dyDescent="0.25">
      <c r="A6" t="s">
        <v>11</v>
      </c>
      <c r="B6">
        <v>33100</v>
      </c>
      <c r="C6">
        <v>16400</v>
      </c>
      <c r="D6">
        <v>21000</v>
      </c>
      <c r="E6">
        <v>1100000</v>
      </c>
      <c r="F6">
        <v>2460000</v>
      </c>
      <c r="G6">
        <v>3360000</v>
      </c>
      <c r="H6">
        <v>1200000</v>
      </c>
      <c r="I6">
        <v>2670000</v>
      </c>
      <c r="J6">
        <v>2510000</v>
      </c>
      <c r="K6">
        <v>122000</v>
      </c>
      <c r="L6">
        <v>56100</v>
      </c>
      <c r="M6">
        <v>63500</v>
      </c>
      <c r="N6">
        <v>692000</v>
      </c>
      <c r="O6">
        <v>432000</v>
      </c>
      <c r="P6">
        <v>4636000</v>
      </c>
      <c r="Q6">
        <v>820000</v>
      </c>
      <c r="R6">
        <v>800000</v>
      </c>
      <c r="S6">
        <v>635000</v>
      </c>
    </row>
    <row r="7" spans="1:19" x14ac:dyDescent="0.25">
      <c r="A7" t="s">
        <v>12</v>
      </c>
      <c r="B7">
        <v>41000</v>
      </c>
      <c r="C7">
        <v>24000</v>
      </c>
      <c r="D7">
        <v>54000</v>
      </c>
      <c r="E7">
        <v>204000</v>
      </c>
      <c r="F7">
        <v>750000</v>
      </c>
      <c r="G7">
        <v>1450000</v>
      </c>
      <c r="H7">
        <v>18000</v>
      </c>
      <c r="I7">
        <v>450000</v>
      </c>
      <c r="J7">
        <v>878000</v>
      </c>
      <c r="K7">
        <v>18000</v>
      </c>
      <c r="L7">
        <v>24000</v>
      </c>
      <c r="M7">
        <v>45000</v>
      </c>
      <c r="N7">
        <v>548000</v>
      </c>
      <c r="O7">
        <v>974000</v>
      </c>
      <c r="P7">
        <v>2480000</v>
      </c>
      <c r="Q7">
        <v>110000</v>
      </c>
      <c r="R7">
        <v>271000</v>
      </c>
      <c r="S7">
        <v>880000</v>
      </c>
    </row>
    <row r="8" spans="1:19" x14ac:dyDescent="0.25">
      <c r="A8" t="s">
        <v>10</v>
      </c>
      <c r="B8">
        <v>15400000</v>
      </c>
      <c r="C8">
        <v>19800000</v>
      </c>
      <c r="D8">
        <v>12100000</v>
      </c>
      <c r="E8">
        <v>13800000</v>
      </c>
      <c r="F8">
        <v>8330000</v>
      </c>
      <c r="G8">
        <v>11500000</v>
      </c>
      <c r="H8">
        <v>10800000</v>
      </c>
      <c r="I8">
        <v>13900000</v>
      </c>
      <c r="J8">
        <v>11000000</v>
      </c>
      <c r="K8">
        <v>10800000</v>
      </c>
      <c r="L8">
        <v>7220000</v>
      </c>
      <c r="M8">
        <v>3830000</v>
      </c>
      <c r="N8">
        <v>7770000</v>
      </c>
      <c r="O8">
        <v>12700000</v>
      </c>
      <c r="P8">
        <v>8830000</v>
      </c>
      <c r="Q8">
        <v>3360000</v>
      </c>
      <c r="R8">
        <v>9960000</v>
      </c>
      <c r="S8">
        <v>8360000</v>
      </c>
    </row>
    <row r="9" spans="1:19" x14ac:dyDescent="0.25">
      <c r="A9" t="s">
        <v>13</v>
      </c>
      <c r="B9">
        <v>14500000</v>
      </c>
      <c r="C9">
        <v>15180000</v>
      </c>
      <c r="D9">
        <v>16390000</v>
      </c>
      <c r="E9">
        <v>16740000</v>
      </c>
      <c r="F9">
        <v>15570000</v>
      </c>
      <c r="G9">
        <v>14240000</v>
      </c>
      <c r="H9">
        <v>16400000</v>
      </c>
      <c r="I9">
        <v>15400000</v>
      </c>
      <c r="J9">
        <v>14820000</v>
      </c>
      <c r="K9">
        <v>13440000</v>
      </c>
      <c r="L9">
        <v>13720000</v>
      </c>
      <c r="M9">
        <v>14030000</v>
      </c>
      <c r="N9">
        <v>14760000</v>
      </c>
      <c r="O9">
        <v>5650000</v>
      </c>
      <c r="P9">
        <v>15230000</v>
      </c>
      <c r="Q9">
        <v>14580000</v>
      </c>
      <c r="R9">
        <v>14350000</v>
      </c>
      <c r="S9">
        <v>14110000</v>
      </c>
    </row>
    <row r="10" spans="1:19" x14ac:dyDescent="0.25">
      <c r="A10" t="s">
        <v>14</v>
      </c>
      <c r="B10">
        <v>6840000</v>
      </c>
      <c r="C10">
        <v>6660000</v>
      </c>
      <c r="D10">
        <v>5760000</v>
      </c>
      <c r="E10">
        <v>6120000</v>
      </c>
      <c r="F10">
        <v>5460000</v>
      </c>
      <c r="G10">
        <v>6270000</v>
      </c>
      <c r="H10">
        <v>6730000</v>
      </c>
      <c r="I10">
        <v>6010000</v>
      </c>
      <c r="J10">
        <v>6110000</v>
      </c>
      <c r="K10">
        <v>5570000</v>
      </c>
      <c r="L10">
        <v>6850000</v>
      </c>
      <c r="M10">
        <v>5250000</v>
      </c>
      <c r="N10">
        <v>6400000</v>
      </c>
      <c r="O10">
        <v>6020000</v>
      </c>
      <c r="P10">
        <v>6110000</v>
      </c>
      <c r="Q10">
        <v>5770000</v>
      </c>
      <c r="R10">
        <v>6260000</v>
      </c>
      <c r="S10">
        <v>6140000</v>
      </c>
    </row>
    <row r="12" spans="1:19" ht="15.75" thickBot="1" x14ac:dyDescent="0.3">
      <c r="A12" t="s">
        <v>16</v>
      </c>
    </row>
    <row r="13" spans="1:19" ht="15.75" thickBot="1" x14ac:dyDescent="0.3">
      <c r="A13" s="20" t="s">
        <v>3</v>
      </c>
      <c r="B13" s="27" t="s">
        <v>1</v>
      </c>
      <c r="C13" s="28"/>
      <c r="D13" s="28"/>
      <c r="E13" s="27" t="s">
        <v>5</v>
      </c>
      <c r="F13" s="28"/>
      <c r="G13" s="28"/>
      <c r="H13" s="27" t="s">
        <v>6</v>
      </c>
      <c r="I13" s="28"/>
      <c r="J13" s="28"/>
      <c r="K13" s="27" t="s">
        <v>8</v>
      </c>
      <c r="L13" s="28"/>
      <c r="M13" s="29"/>
      <c r="N13" s="28" t="s">
        <v>9</v>
      </c>
      <c r="O13" s="28"/>
      <c r="P13" s="29"/>
      <c r="Q13" s="28" t="s">
        <v>7</v>
      </c>
      <c r="R13" s="28"/>
      <c r="S13" s="29"/>
    </row>
    <row r="14" spans="1:19" ht="15.75" thickBot="1" x14ac:dyDescent="0.3">
      <c r="A14" s="21" t="s">
        <v>2</v>
      </c>
      <c r="B14" s="22">
        <v>0.1</v>
      </c>
      <c r="C14" s="23">
        <v>0.5</v>
      </c>
      <c r="D14" s="24" t="s">
        <v>4</v>
      </c>
      <c r="E14" s="22">
        <v>0.1</v>
      </c>
      <c r="F14" s="23">
        <v>0.5</v>
      </c>
      <c r="G14" s="25" t="s">
        <v>4</v>
      </c>
      <c r="H14" s="26">
        <v>0.1</v>
      </c>
      <c r="I14" s="23">
        <v>0.5</v>
      </c>
      <c r="J14" s="25" t="s">
        <v>4</v>
      </c>
      <c r="K14" s="26">
        <v>0.1</v>
      </c>
      <c r="L14" s="23">
        <v>0.5</v>
      </c>
      <c r="M14" s="24" t="s">
        <v>4</v>
      </c>
      <c r="N14" s="22">
        <v>0.1</v>
      </c>
      <c r="O14" s="23">
        <v>0.5</v>
      </c>
      <c r="P14" s="24" t="s">
        <v>4</v>
      </c>
      <c r="Q14" s="22">
        <v>0.1</v>
      </c>
      <c r="R14" s="23">
        <v>0.5</v>
      </c>
      <c r="S14" s="25" t="s">
        <v>4</v>
      </c>
    </row>
    <row r="15" spans="1:19" x14ac:dyDescent="0.25">
      <c r="A15" s="8" t="s">
        <v>17</v>
      </c>
      <c r="B15" s="12">
        <f t="shared" ref="B15:R17" si="0">B5/B8</f>
        <v>-2.331168831168831E-3</v>
      </c>
      <c r="C15" s="3">
        <f t="shared" si="0"/>
        <v>4.9343434343434342E-4</v>
      </c>
      <c r="D15" s="10">
        <f t="shared" si="0"/>
        <v>7.1818181818181822E-4</v>
      </c>
      <c r="E15" s="12">
        <f t="shared" si="0"/>
        <v>1.2536231884057971E-2</v>
      </c>
      <c r="F15" s="3">
        <f t="shared" si="0"/>
        <v>0.10576230492196879</v>
      </c>
      <c r="G15" s="13">
        <f t="shared" si="0"/>
        <v>0.11565217391304349</v>
      </c>
      <c r="H15" s="5">
        <f t="shared" si="0"/>
        <v>2.5833333333333333E-2</v>
      </c>
      <c r="I15" s="3">
        <f t="shared" si="0"/>
        <v>2.6402877697841727E-2</v>
      </c>
      <c r="J15" s="10">
        <f t="shared" si="0"/>
        <v>8.481818181818182E-2</v>
      </c>
      <c r="K15" s="14">
        <f t="shared" si="0"/>
        <v>1.3981481481481482E-2</v>
      </c>
      <c r="L15" s="2">
        <f t="shared" si="0"/>
        <v>1.9113573407202215E-2</v>
      </c>
      <c r="M15" s="15">
        <f t="shared" si="0"/>
        <v>2.3185378590078329E-2</v>
      </c>
      <c r="N15" s="6">
        <f t="shared" si="0"/>
        <v>0.15315315315315314</v>
      </c>
      <c r="O15" s="2">
        <f t="shared" si="0"/>
        <v>0.11811023622047244</v>
      </c>
      <c r="P15" s="11">
        <f t="shared" si="0"/>
        <v>0.26727066817667045</v>
      </c>
      <c r="Q15" s="14">
        <f t="shared" si="0"/>
        <v>5.8333333333333334E-2</v>
      </c>
      <c r="R15" s="2">
        <f t="shared" si="0"/>
        <v>0.17359437751004017</v>
      </c>
      <c r="S15" s="15">
        <f t="shared" ref="S15:S17" si="1">S5/S8</f>
        <v>0.23444976076555024</v>
      </c>
    </row>
    <row r="16" spans="1:19" x14ac:dyDescent="0.25">
      <c r="A16" s="9" t="s">
        <v>18</v>
      </c>
      <c r="B16" s="14">
        <f t="shared" si="0"/>
        <v>2.2827586206896552E-3</v>
      </c>
      <c r="C16" s="2">
        <f t="shared" si="0"/>
        <v>1.080368906455863E-3</v>
      </c>
      <c r="D16" s="11">
        <f t="shared" si="0"/>
        <v>1.2812690665039658E-3</v>
      </c>
      <c r="E16" s="14">
        <f t="shared" si="0"/>
        <v>6.5710872162485071E-2</v>
      </c>
      <c r="F16" s="2">
        <f t="shared" si="0"/>
        <v>0.15799614643545279</v>
      </c>
      <c r="G16" s="15">
        <f t="shared" si="0"/>
        <v>0.23595505617977527</v>
      </c>
      <c r="H16" s="6">
        <f t="shared" si="0"/>
        <v>7.3170731707317069E-2</v>
      </c>
      <c r="I16" s="2">
        <f t="shared" si="0"/>
        <v>0.17337662337662338</v>
      </c>
      <c r="J16" s="11">
        <f t="shared" si="0"/>
        <v>0.16936572199730093</v>
      </c>
      <c r="K16" s="14">
        <f t="shared" si="0"/>
        <v>9.0773809523809531E-3</v>
      </c>
      <c r="L16" s="2">
        <f t="shared" si="0"/>
        <v>4.0889212827988335E-3</v>
      </c>
      <c r="M16" s="15">
        <f t="shared" si="0"/>
        <v>4.5260156806842481E-3</v>
      </c>
      <c r="N16" s="6">
        <f t="shared" si="0"/>
        <v>4.6883468834688344E-2</v>
      </c>
      <c r="O16" s="2">
        <f t="shared" si="0"/>
        <v>7.6460176991150444E-2</v>
      </c>
      <c r="P16" s="11">
        <f t="shared" si="0"/>
        <v>0.30439921208141824</v>
      </c>
      <c r="Q16" s="14">
        <f t="shared" si="0"/>
        <v>5.6241426611796985E-2</v>
      </c>
      <c r="R16" s="2">
        <f t="shared" si="0"/>
        <v>5.5749128919860627E-2</v>
      </c>
      <c r="S16" s="15">
        <f t="shared" si="1"/>
        <v>4.500354358610914E-2</v>
      </c>
    </row>
    <row r="17" spans="1:19" ht="15.75" thickBot="1" x14ac:dyDescent="0.3">
      <c r="A17" s="7" t="s">
        <v>19</v>
      </c>
      <c r="B17" s="4">
        <f t="shared" si="0"/>
        <v>5.9941520467836256E-3</v>
      </c>
      <c r="C17" s="16">
        <f t="shared" si="0"/>
        <v>3.6036036036036037E-3</v>
      </c>
      <c r="D17" s="18">
        <f t="shared" si="0"/>
        <v>9.3749999999999997E-3</v>
      </c>
      <c r="E17" s="4">
        <f t="shared" si="0"/>
        <v>3.3333333333333333E-2</v>
      </c>
      <c r="F17" s="16">
        <f t="shared" si="0"/>
        <v>0.13736263736263737</v>
      </c>
      <c r="G17" s="17">
        <f t="shared" si="0"/>
        <v>0.23125996810207336</v>
      </c>
      <c r="H17" s="19">
        <f t="shared" si="0"/>
        <v>2.674591381872214E-3</v>
      </c>
      <c r="I17" s="16">
        <f t="shared" si="0"/>
        <v>7.4875207986688855E-2</v>
      </c>
      <c r="J17" s="18">
        <f t="shared" si="0"/>
        <v>0.14369885433715221</v>
      </c>
      <c r="K17" s="4">
        <f t="shared" si="0"/>
        <v>3.2315978456014362E-3</v>
      </c>
      <c r="L17" s="16">
        <f t="shared" si="0"/>
        <v>3.5036496350364962E-3</v>
      </c>
      <c r="M17" s="17">
        <f t="shared" si="0"/>
        <v>8.5714285714285719E-3</v>
      </c>
      <c r="N17" s="19">
        <f t="shared" si="0"/>
        <v>8.5625000000000007E-2</v>
      </c>
      <c r="O17" s="16">
        <f t="shared" si="0"/>
        <v>0.16179401993355483</v>
      </c>
      <c r="P17" s="18">
        <f t="shared" si="0"/>
        <v>0.40589198036006546</v>
      </c>
      <c r="Q17" s="4">
        <f t="shared" si="0"/>
        <v>1.9064124783362217E-2</v>
      </c>
      <c r="R17" s="16">
        <f t="shared" si="0"/>
        <v>4.3290734824281148E-2</v>
      </c>
      <c r="S17" s="17">
        <f t="shared" si="1"/>
        <v>0.14332247557003258</v>
      </c>
    </row>
  </sheetData>
  <mergeCells count="12">
    <mergeCell ref="B13:D13"/>
    <mergeCell ref="E13:G13"/>
    <mergeCell ref="H13:J13"/>
    <mergeCell ref="K13:M13"/>
    <mergeCell ref="N13:P13"/>
    <mergeCell ref="Q13:S13"/>
    <mergeCell ref="B3:D3"/>
    <mergeCell ref="E3:G3"/>
    <mergeCell ref="H3:J3"/>
    <mergeCell ref="Q3:S3"/>
    <mergeCell ref="N3:P3"/>
    <mergeCell ref="K3:M3"/>
  </mergeCells>
  <pageMargins left="0.7" right="0.7" top="0.75" bottom="0.75" header="0.3" footer="0.3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Medizinische Hochschule Hannover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Serrero, Manutea</dc:creator>
  <cp:lastModifiedBy>Serrero, Manutea</cp:lastModifiedBy>
  <dcterms:created xsi:type="dcterms:W3CDTF">2019-09-27T13:32:45Z</dcterms:created>
  <dcterms:modified xsi:type="dcterms:W3CDTF">2019-09-27T14:28:38Z</dcterms:modified>
</cp:coreProperties>
</file>